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599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2">'Hárok3'!$B$74</definedName>
  </definedNames>
  <calcPr fullCalcOnLoad="1"/>
</workbook>
</file>

<file path=xl/sharedStrings.xml><?xml version="1.0" encoding="utf-8"?>
<sst xmlns="http://schemas.openxmlformats.org/spreadsheetml/2006/main" count="84" uniqueCount="47">
  <si>
    <t xml:space="preserve">dátum             </t>
  </si>
  <si>
    <t>deň</t>
  </si>
  <si>
    <t>mesiac</t>
  </si>
  <si>
    <t>text</t>
  </si>
  <si>
    <t>príjmy</t>
  </si>
  <si>
    <t>zostatok</t>
  </si>
  <si>
    <t>úroky</t>
  </si>
  <si>
    <t>Sk</t>
  </si>
  <si>
    <t>organizácia:</t>
  </si>
  <si>
    <t>spolu:</t>
  </si>
  <si>
    <t>vedenie účtu</t>
  </si>
  <si>
    <t xml:space="preserve">                výdavky</t>
  </si>
  <si>
    <t>faktúry</t>
  </si>
  <si>
    <t>popl.</t>
  </si>
  <si>
    <t>ostatné</t>
  </si>
  <si>
    <t xml:space="preserve">                 výdavky</t>
  </si>
  <si>
    <t>účtovné položky spolu</t>
  </si>
  <si>
    <t>číslo účtu: 30237332/200</t>
  </si>
  <si>
    <t>kreditný úrok</t>
  </si>
  <si>
    <t>1 x výpis</t>
  </si>
  <si>
    <t>Peňažný denník za  október 2007</t>
  </si>
  <si>
    <t xml:space="preserve">č.účtu: 30237332/0200 </t>
  </si>
  <si>
    <t>zostatok-prenos</t>
  </si>
  <si>
    <t>úhrada fa 97 GAJDOŠOVÁ</t>
  </si>
  <si>
    <t>úhrada fa 98 COOP</t>
  </si>
  <si>
    <t>úhrada fa 99 ŠRÓBA</t>
  </si>
  <si>
    <t>V Čimhovej dňa 31.10.2007.</t>
  </si>
  <si>
    <t xml:space="preserve"> </t>
  </si>
  <si>
    <t>vklad</t>
  </si>
  <si>
    <t>€</t>
  </si>
  <si>
    <t>Základná škola s materskou školou Čimhová</t>
  </si>
  <si>
    <t>úhrada fa 20  RPD Zuberec</t>
  </si>
  <si>
    <t>prís.zam.napot.55%  2/2024</t>
  </si>
  <si>
    <t>réžia 2/2024</t>
  </si>
  <si>
    <t>SF  2/2024</t>
  </si>
  <si>
    <t>OZ  2/2024</t>
  </si>
  <si>
    <t>úhrada fa 21 M a V s.r.o.</t>
  </si>
  <si>
    <t>úhrada fa 22 INMEDIA</t>
  </si>
  <si>
    <t>úhrada fa 24  TAMI</t>
  </si>
  <si>
    <t>úhrada fa 25 K.BJALOŇ</t>
  </si>
  <si>
    <t>úhrada fa 23 RYBA ZA</t>
  </si>
  <si>
    <t>úhrada fa 26 BIDFOOD</t>
  </si>
  <si>
    <t>úhrada fa 27 TAMI</t>
  </si>
  <si>
    <t>úhrada fa 28 COOP</t>
  </si>
  <si>
    <t>V Čimhovej dňa 31.03.2024.</t>
  </si>
  <si>
    <t>Peňažný denník za  apríl  2024</t>
  </si>
  <si>
    <t>zostatok z marca 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</si>
</sst>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0" zoomScaleNormal="110" zoomScalePageLayoutView="0" workbookViewId="0" topLeftCell="A1">
      <selection activeCell="G10" sqref="G10"/>
    </sheetView>
  </sheetViews>
  <sheetFormatPr defaultColWidth="9.140625" defaultRowHeight="12.75"/>
  <cols>
    <col min="1" max="2" width="4.421875" style="0" customWidth="1"/>
    <col min="3" max="3" width="23.28125" style="0" customWidth="1"/>
    <col min="4" max="4" width="10.140625" style="4" customWidth="1"/>
    <col min="5" max="5" width="9.28125" style="4" customWidth="1"/>
    <col min="6" max="6" width="10.140625" style="4" customWidth="1"/>
    <col min="7" max="7" width="10.28125" style="0" customWidth="1"/>
    <col min="8" max="8" width="5.57421875" style="0" customWidth="1"/>
    <col min="9" max="9" width="7.00390625" style="4" customWidth="1"/>
  </cols>
  <sheetData>
    <row r="1" spans="1:3" ht="12.75">
      <c r="A1" s="7" t="s">
        <v>8</v>
      </c>
      <c r="C1" t="s">
        <v>30</v>
      </c>
    </row>
    <row r="3" ht="12.75">
      <c r="A3" s="7"/>
    </row>
    <row r="4" spans="2:11" ht="20.25">
      <c r="B4" s="1"/>
      <c r="C4" s="1" t="s">
        <v>45</v>
      </c>
      <c r="D4" s="6"/>
      <c r="E4" s="6"/>
      <c r="F4" s="6"/>
      <c r="G4" s="1"/>
      <c r="H4" s="2"/>
      <c r="I4" s="5"/>
      <c r="J4" s="2"/>
      <c r="K4" s="2"/>
    </row>
    <row r="5" spans="3:12" ht="12.75">
      <c r="C5" t="s">
        <v>17</v>
      </c>
      <c r="L5" s="9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11</v>
      </c>
      <c r="F6" s="45"/>
      <c r="G6" s="45" t="s">
        <v>5</v>
      </c>
      <c r="H6" s="14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5"/>
      <c r="H7" s="14"/>
      <c r="I7" s="14"/>
    </row>
    <row r="8" spans="1:10" ht="36.75">
      <c r="A8" s="8" t="s">
        <v>1</v>
      </c>
      <c r="B8" s="8" t="s">
        <v>2</v>
      </c>
      <c r="C8" s="9"/>
      <c r="D8" s="10" t="s">
        <v>29</v>
      </c>
      <c r="E8" s="46" t="s">
        <v>29</v>
      </c>
      <c r="F8" s="46" t="s">
        <v>29</v>
      </c>
      <c r="G8" s="10" t="s">
        <v>29</v>
      </c>
      <c r="H8" s="10" t="s">
        <v>29</v>
      </c>
      <c r="I8" s="10" t="s">
        <v>29</v>
      </c>
      <c r="J8" s="3"/>
    </row>
    <row r="9" spans="1:9" ht="12.75">
      <c r="A9" s="9"/>
      <c r="B9" s="9"/>
      <c r="C9" s="9" t="s">
        <v>46</v>
      </c>
      <c r="D9" s="11"/>
      <c r="E9" s="11"/>
      <c r="F9" s="11"/>
      <c r="G9" s="32">
        <v>3435.08</v>
      </c>
      <c r="H9" s="11"/>
      <c r="I9" s="11"/>
    </row>
    <row r="10" spans="1:9" ht="12.75">
      <c r="A10" s="9">
        <v>2</v>
      </c>
      <c r="B10" s="9">
        <v>4</v>
      </c>
      <c r="C10" s="9" t="s">
        <v>28</v>
      </c>
      <c r="D10" s="11">
        <v>48</v>
      </c>
      <c r="E10" s="11"/>
      <c r="F10" s="11"/>
      <c r="G10" s="32">
        <f aca="true" t="shared" si="0" ref="G10:G15">G9+D10-E10-F10</f>
        <v>3483.08</v>
      </c>
      <c r="H10" s="11"/>
      <c r="I10" s="11"/>
    </row>
    <row r="11" spans="1:9" ht="12.75">
      <c r="A11" s="9"/>
      <c r="B11" s="9"/>
      <c r="C11" s="9" t="s">
        <v>31</v>
      </c>
      <c r="D11" s="11"/>
      <c r="E11" s="11">
        <v>192.44</v>
      </c>
      <c r="F11" s="11"/>
      <c r="G11" s="32">
        <f t="shared" si="0"/>
        <v>3290.64</v>
      </c>
      <c r="H11" s="11"/>
      <c r="I11" s="11"/>
    </row>
    <row r="12" spans="1:9" ht="12.75">
      <c r="A12" s="9">
        <v>4</v>
      </c>
      <c r="B12" s="9">
        <v>3</v>
      </c>
      <c r="C12" s="9" t="s">
        <v>28</v>
      </c>
      <c r="D12" s="11">
        <v>232.5</v>
      </c>
      <c r="E12" s="11"/>
      <c r="F12" s="11"/>
      <c r="G12" s="32">
        <f t="shared" si="0"/>
        <v>3523.14</v>
      </c>
      <c r="H12" s="11"/>
      <c r="I12" s="11"/>
    </row>
    <row r="13" spans="1:9" ht="12.75">
      <c r="A13" s="9">
        <v>5</v>
      </c>
      <c r="B13" s="9">
        <v>3</v>
      </c>
      <c r="C13" s="9" t="s">
        <v>28</v>
      </c>
      <c r="D13" s="11">
        <v>146</v>
      </c>
      <c r="E13" s="11"/>
      <c r="F13" s="11"/>
      <c r="G13" s="32">
        <f t="shared" si="0"/>
        <v>3669.14</v>
      </c>
      <c r="H13" s="11"/>
      <c r="I13" s="11"/>
    </row>
    <row r="14" spans="1:9" ht="12.75">
      <c r="A14" s="9"/>
      <c r="B14" s="9"/>
      <c r="C14" s="9" t="s">
        <v>32</v>
      </c>
      <c r="D14" s="11">
        <v>80</v>
      </c>
      <c r="E14" s="11"/>
      <c r="F14" s="11"/>
      <c r="G14" s="32">
        <f t="shared" si="0"/>
        <v>3749.14</v>
      </c>
      <c r="H14" s="11"/>
      <c r="I14" s="11"/>
    </row>
    <row r="15" spans="1:9" ht="12.75">
      <c r="A15" s="9"/>
      <c r="B15" s="9"/>
      <c r="C15" s="9" t="s">
        <v>33</v>
      </c>
      <c r="D15" s="11">
        <v>360</v>
      </c>
      <c r="E15" s="11"/>
      <c r="F15" s="11"/>
      <c r="G15" s="32">
        <f t="shared" si="0"/>
        <v>4109.139999999999</v>
      </c>
      <c r="H15" s="11"/>
      <c r="I15" s="11"/>
    </row>
    <row r="16" spans="1:9" ht="12.75">
      <c r="A16" s="9"/>
      <c r="B16" s="9"/>
      <c r="C16" s="9" t="s">
        <v>34</v>
      </c>
      <c r="D16" s="11">
        <v>60</v>
      </c>
      <c r="E16" s="11"/>
      <c r="F16" s="11"/>
      <c r="G16" s="32">
        <f aca="true" t="shared" si="1" ref="G16:G25">G15+D16-E16-F16</f>
        <v>4169.139999999999</v>
      </c>
      <c r="H16" s="11"/>
      <c r="I16" s="11"/>
    </row>
    <row r="17" spans="1:9" ht="12.75">
      <c r="A17" s="9"/>
      <c r="B17" s="9"/>
      <c r="C17" s="9" t="s">
        <v>35</v>
      </c>
      <c r="D17" s="11">
        <v>1048.1</v>
      </c>
      <c r="E17" s="11"/>
      <c r="F17" s="11"/>
      <c r="G17" s="32">
        <f t="shared" si="1"/>
        <v>5217.24</v>
      </c>
      <c r="H17" s="11"/>
      <c r="I17" s="11"/>
    </row>
    <row r="18" spans="1:9" ht="12.75">
      <c r="A18" s="9">
        <v>6</v>
      </c>
      <c r="B18" s="9">
        <v>3</v>
      </c>
      <c r="C18" s="9" t="s">
        <v>28</v>
      </c>
      <c r="D18" s="11">
        <v>106</v>
      </c>
      <c r="E18" s="11"/>
      <c r="F18" s="11"/>
      <c r="G18" s="32">
        <f t="shared" si="1"/>
        <v>5323.24</v>
      </c>
      <c r="H18" s="11"/>
      <c r="I18" s="11"/>
    </row>
    <row r="19" spans="1:9" ht="12.75">
      <c r="A19" s="9"/>
      <c r="B19" s="9"/>
      <c r="C19" s="9" t="s">
        <v>33</v>
      </c>
      <c r="D19" s="11"/>
      <c r="E19" s="11"/>
      <c r="F19" s="11">
        <v>879.5</v>
      </c>
      <c r="G19" s="32">
        <f t="shared" si="1"/>
        <v>4443.74</v>
      </c>
      <c r="H19" s="11"/>
      <c r="I19" s="11"/>
    </row>
    <row r="20" spans="1:9" ht="12.75">
      <c r="A20" s="9"/>
      <c r="B20" s="9"/>
      <c r="C20" s="9" t="s">
        <v>36</v>
      </c>
      <c r="D20" s="11"/>
      <c r="E20" s="11">
        <v>333.62</v>
      </c>
      <c r="F20" s="11"/>
      <c r="G20" s="32">
        <f t="shared" si="1"/>
        <v>4110.12</v>
      </c>
      <c r="H20" s="11"/>
      <c r="I20" s="11"/>
    </row>
    <row r="21" spans="1:9" ht="12.75">
      <c r="A21" s="9"/>
      <c r="B21" s="9"/>
      <c r="C21" s="9" t="s">
        <v>37</v>
      </c>
      <c r="D21" s="11"/>
      <c r="E21" s="11">
        <v>186.34</v>
      </c>
      <c r="F21" s="11"/>
      <c r="G21" s="32">
        <f t="shared" si="1"/>
        <v>3923.7799999999997</v>
      </c>
      <c r="H21" s="11"/>
      <c r="I21" s="11"/>
    </row>
    <row r="22" spans="1:9" ht="12.75">
      <c r="A22" s="9">
        <v>7</v>
      </c>
      <c r="B22" s="9">
        <v>3</v>
      </c>
      <c r="C22" s="9" t="s">
        <v>28</v>
      </c>
      <c r="D22" s="11">
        <v>236.02</v>
      </c>
      <c r="E22" s="11"/>
      <c r="F22" s="11"/>
      <c r="G22" s="32">
        <f t="shared" si="1"/>
        <v>4159.8</v>
      </c>
      <c r="H22" s="11"/>
      <c r="I22" s="11"/>
    </row>
    <row r="23" spans="1:9" ht="12.75">
      <c r="A23" s="9">
        <v>8</v>
      </c>
      <c r="B23" s="9">
        <v>3</v>
      </c>
      <c r="C23" s="9" t="s">
        <v>28</v>
      </c>
      <c r="D23" s="11">
        <v>207</v>
      </c>
      <c r="E23" s="11"/>
      <c r="F23" s="11"/>
      <c r="G23" s="32">
        <f t="shared" si="1"/>
        <v>4366.8</v>
      </c>
      <c r="H23" s="11"/>
      <c r="I23" s="11"/>
    </row>
    <row r="24" spans="1:9" ht="12.75">
      <c r="A24" s="9">
        <v>11</v>
      </c>
      <c r="B24" s="9">
        <v>3</v>
      </c>
      <c r="C24" s="9" t="s">
        <v>28</v>
      </c>
      <c r="D24" s="11">
        <v>344.5</v>
      </c>
      <c r="E24" s="11"/>
      <c r="F24" s="11"/>
      <c r="G24" s="32">
        <f t="shared" si="1"/>
        <v>4711.3</v>
      </c>
      <c r="H24" s="11"/>
      <c r="I24" s="11"/>
    </row>
    <row r="25" spans="1:9" ht="12.75">
      <c r="A25" s="9">
        <v>12</v>
      </c>
      <c r="B25" s="9">
        <v>3</v>
      </c>
      <c r="C25" s="9" t="s">
        <v>28</v>
      </c>
      <c r="D25" s="11">
        <v>156</v>
      </c>
      <c r="E25" s="11"/>
      <c r="F25" s="11"/>
      <c r="G25" s="32">
        <f t="shared" si="1"/>
        <v>4867.3</v>
      </c>
      <c r="H25" s="11"/>
      <c r="I25" s="11"/>
    </row>
    <row r="26" spans="1:9" ht="12.75">
      <c r="A26" s="9">
        <v>13</v>
      </c>
      <c r="B26" s="9">
        <v>3</v>
      </c>
      <c r="C26" s="9" t="s">
        <v>28</v>
      </c>
      <c r="D26" s="11">
        <v>108</v>
      </c>
      <c r="E26" s="11"/>
      <c r="F26" s="11"/>
      <c r="G26" s="32">
        <f aca="true" t="shared" si="2" ref="G26:G31">G25+D26-E26-F26</f>
        <v>4975.3</v>
      </c>
      <c r="H26" s="11"/>
      <c r="I26" s="11"/>
    </row>
    <row r="27" spans="1:9" ht="12.75">
      <c r="A27" s="9">
        <v>14</v>
      </c>
      <c r="B27" s="9">
        <v>3</v>
      </c>
      <c r="C27" s="9" t="s">
        <v>28</v>
      </c>
      <c r="D27" s="11">
        <v>88</v>
      </c>
      <c r="E27" s="11"/>
      <c r="F27" s="11"/>
      <c r="G27" s="32">
        <f t="shared" si="2"/>
        <v>5063.3</v>
      </c>
      <c r="H27" s="11"/>
      <c r="I27" s="11"/>
    </row>
    <row r="28" spans="1:9" ht="12.75">
      <c r="A28" s="9">
        <v>15</v>
      </c>
      <c r="B28" s="9">
        <v>3</v>
      </c>
      <c r="C28" s="9" t="s">
        <v>28</v>
      </c>
      <c r="D28" s="11">
        <v>347.78</v>
      </c>
      <c r="E28" s="11"/>
      <c r="F28" s="11"/>
      <c r="G28" s="32">
        <f t="shared" si="2"/>
        <v>5411.08</v>
      </c>
      <c r="H28" s="11"/>
      <c r="I28" s="11"/>
    </row>
    <row r="29" spans="1:9" ht="12.75">
      <c r="A29" s="9">
        <v>18</v>
      </c>
      <c r="B29" s="9">
        <v>3</v>
      </c>
      <c r="C29" s="9" t="s">
        <v>28</v>
      </c>
      <c r="D29" s="11">
        <v>48</v>
      </c>
      <c r="E29" s="11"/>
      <c r="F29" s="11"/>
      <c r="G29" s="32">
        <f t="shared" si="2"/>
        <v>5459.08</v>
      </c>
      <c r="H29" s="11"/>
      <c r="I29" s="11"/>
    </row>
    <row r="30" spans="1:9" ht="12.75">
      <c r="A30" s="9"/>
      <c r="B30" s="9"/>
      <c r="C30" s="9" t="s">
        <v>38</v>
      </c>
      <c r="D30" s="11"/>
      <c r="E30" s="11">
        <v>154.78</v>
      </c>
      <c r="F30" s="11"/>
      <c r="G30" s="32">
        <f t="shared" si="2"/>
        <v>5304.3</v>
      </c>
      <c r="H30" s="11"/>
      <c r="I30" s="11"/>
    </row>
    <row r="31" spans="1:9" ht="12.75">
      <c r="A31" s="9"/>
      <c r="B31" s="9"/>
      <c r="C31" s="9" t="s">
        <v>39</v>
      </c>
      <c r="D31" s="11"/>
      <c r="E31" s="11">
        <v>291.41</v>
      </c>
      <c r="F31" s="11"/>
      <c r="G31" s="32">
        <f t="shared" si="2"/>
        <v>5012.89</v>
      </c>
      <c r="H31" s="11"/>
      <c r="I31" s="11"/>
    </row>
    <row r="32" spans="1:9" ht="12.75">
      <c r="A32" s="9">
        <v>20</v>
      </c>
      <c r="B32" s="9">
        <v>3</v>
      </c>
      <c r="C32" s="9" t="s">
        <v>28</v>
      </c>
      <c r="D32" s="11">
        <v>40</v>
      </c>
      <c r="E32" s="11"/>
      <c r="F32" s="11"/>
      <c r="G32" s="32">
        <f aca="true" t="shared" si="3" ref="G32:G39">G31+D32-E32-F32</f>
        <v>5052.89</v>
      </c>
      <c r="H32" s="11"/>
      <c r="I32" s="11"/>
    </row>
    <row r="33" spans="1:9" ht="12.75">
      <c r="A33" s="9"/>
      <c r="B33" s="9"/>
      <c r="C33" s="9" t="s">
        <v>40</v>
      </c>
      <c r="D33" s="11"/>
      <c r="E33" s="11">
        <v>150.63</v>
      </c>
      <c r="F33" s="11"/>
      <c r="G33" s="32">
        <f t="shared" si="3"/>
        <v>4902.26</v>
      </c>
      <c r="H33" s="11"/>
      <c r="I33" s="11"/>
    </row>
    <row r="34" spans="1:9" ht="12.75">
      <c r="A34" s="9"/>
      <c r="B34" s="9"/>
      <c r="C34" s="9" t="s">
        <v>41</v>
      </c>
      <c r="D34" s="11"/>
      <c r="E34" s="11">
        <v>124.08</v>
      </c>
      <c r="F34" s="11"/>
      <c r="G34" s="32">
        <f t="shared" si="3"/>
        <v>4778.18</v>
      </c>
      <c r="H34" s="11"/>
      <c r="I34" s="11"/>
    </row>
    <row r="35" spans="1:9" ht="12.75">
      <c r="A35" s="9">
        <v>22</v>
      </c>
      <c r="B35" s="9">
        <v>3</v>
      </c>
      <c r="C35" s="9" t="s">
        <v>28</v>
      </c>
      <c r="D35" s="11">
        <v>6</v>
      </c>
      <c r="E35" s="11"/>
      <c r="F35" s="11"/>
      <c r="G35" s="32">
        <f t="shared" si="3"/>
        <v>4784.18</v>
      </c>
      <c r="H35" s="11"/>
      <c r="I35" s="11"/>
    </row>
    <row r="36" spans="1:9" ht="12.75">
      <c r="A36" s="9"/>
      <c r="B36" s="9"/>
      <c r="C36" s="9" t="s">
        <v>42</v>
      </c>
      <c r="D36" s="11"/>
      <c r="E36" s="11">
        <v>104.49</v>
      </c>
      <c r="F36" s="11"/>
      <c r="G36" s="32">
        <f t="shared" si="3"/>
        <v>4679.6900000000005</v>
      </c>
      <c r="H36" s="11"/>
      <c r="I36" s="11"/>
    </row>
    <row r="37" spans="1:9" ht="12.75">
      <c r="A37" s="9">
        <v>25</v>
      </c>
      <c r="B37" s="9">
        <v>3</v>
      </c>
      <c r="C37" s="9" t="s">
        <v>28</v>
      </c>
      <c r="D37" s="11">
        <v>30</v>
      </c>
      <c r="E37" s="11"/>
      <c r="F37" s="11"/>
      <c r="G37" s="32">
        <f t="shared" si="3"/>
        <v>4709.6900000000005</v>
      </c>
      <c r="H37" s="11"/>
      <c r="I37" s="11"/>
    </row>
    <row r="38" spans="1:9" ht="12.75">
      <c r="A38" s="9">
        <v>27</v>
      </c>
      <c r="B38" s="9">
        <v>3</v>
      </c>
      <c r="C38" s="9" t="s">
        <v>43</v>
      </c>
      <c r="D38" s="11"/>
      <c r="E38" s="11">
        <v>216.53</v>
      </c>
      <c r="F38" s="11"/>
      <c r="G38" s="32">
        <f t="shared" si="3"/>
        <v>4493.160000000001</v>
      </c>
      <c r="H38" s="11"/>
      <c r="I38" s="11"/>
    </row>
    <row r="39" spans="1:9" ht="12.75">
      <c r="A39" s="9">
        <v>28</v>
      </c>
      <c r="B39" s="9">
        <v>3</v>
      </c>
      <c r="C39" s="9" t="s">
        <v>28</v>
      </c>
      <c r="D39" s="9">
        <v>30</v>
      </c>
      <c r="E39" s="9"/>
      <c r="F39" s="11"/>
      <c r="G39" s="32">
        <f t="shared" si="3"/>
        <v>4523.160000000001</v>
      </c>
      <c r="H39" s="11"/>
      <c r="I39" s="11"/>
    </row>
    <row r="40" spans="1:9" ht="12.75">
      <c r="A40" s="9"/>
      <c r="B40" s="9"/>
      <c r="C40" s="9"/>
      <c r="D40" s="11"/>
      <c r="E40" s="11"/>
      <c r="F40" s="11"/>
      <c r="G40" s="32">
        <f>G39+D40-E40-F40</f>
        <v>4523.160000000001</v>
      </c>
      <c r="H40" s="11"/>
      <c r="I40" s="11"/>
    </row>
    <row r="41" spans="1:9" ht="12.75">
      <c r="A41" s="9"/>
      <c r="B41" s="9"/>
      <c r="C41" s="9"/>
      <c r="D41" s="11"/>
      <c r="E41" s="11"/>
      <c r="F41" s="11"/>
      <c r="G41" s="32">
        <f aca="true" t="shared" si="4" ref="G41:G47">G40+D41-E41-F41</f>
        <v>4523.160000000001</v>
      </c>
      <c r="H41" s="11"/>
      <c r="I41" s="11"/>
    </row>
    <row r="42" spans="1:9" ht="12.75">
      <c r="A42" s="9"/>
      <c r="B42" s="9"/>
      <c r="C42" s="9"/>
      <c r="D42" s="11"/>
      <c r="E42" s="11"/>
      <c r="F42" s="11"/>
      <c r="G42" s="32">
        <f t="shared" si="4"/>
        <v>4523.160000000001</v>
      </c>
      <c r="H42" s="11"/>
      <c r="I42" s="11"/>
    </row>
    <row r="43" spans="1:9" ht="12.75">
      <c r="A43" s="9"/>
      <c r="B43" s="9"/>
      <c r="C43" s="9"/>
      <c r="D43" s="11"/>
      <c r="E43" s="11"/>
      <c r="F43" s="11"/>
      <c r="G43" s="32">
        <f t="shared" si="4"/>
        <v>4523.160000000001</v>
      </c>
      <c r="H43" s="11"/>
      <c r="I43" s="11"/>
    </row>
    <row r="44" spans="1:9" ht="12.75">
      <c r="A44" s="9"/>
      <c r="B44" s="9"/>
      <c r="C44" s="9"/>
      <c r="D44" s="11"/>
      <c r="E44" s="11"/>
      <c r="F44" s="11"/>
      <c r="G44" s="32">
        <f t="shared" si="4"/>
        <v>4523.160000000001</v>
      </c>
      <c r="H44" s="11"/>
      <c r="I44" s="11"/>
    </row>
    <row r="45" spans="1:9" ht="12.75">
      <c r="A45" s="9"/>
      <c r="B45" s="9"/>
      <c r="C45" s="9"/>
      <c r="D45" s="11"/>
      <c r="E45" s="11"/>
      <c r="F45" s="11"/>
      <c r="G45" s="32">
        <f t="shared" si="4"/>
        <v>4523.160000000001</v>
      </c>
      <c r="H45" s="11"/>
      <c r="I45" s="11"/>
    </row>
    <row r="46" spans="1:9" ht="12.75">
      <c r="A46" s="9"/>
      <c r="B46" s="9"/>
      <c r="C46" s="9"/>
      <c r="D46" s="11"/>
      <c r="E46" s="11"/>
      <c r="F46" s="11"/>
      <c r="G46" s="32">
        <f t="shared" si="4"/>
        <v>4523.160000000001</v>
      </c>
      <c r="H46" s="11"/>
      <c r="I46" s="11"/>
    </row>
    <row r="47" spans="1:9" ht="12.75">
      <c r="A47" s="9"/>
      <c r="B47" s="9"/>
      <c r="C47" s="9"/>
      <c r="D47" s="11"/>
      <c r="E47" s="11"/>
      <c r="F47" s="11"/>
      <c r="G47" s="32">
        <f t="shared" si="4"/>
        <v>4523.160000000001</v>
      </c>
      <c r="H47" s="11"/>
      <c r="I47" s="11"/>
    </row>
    <row r="48" spans="1:9" ht="12.75">
      <c r="A48" s="9"/>
      <c r="B48" s="9"/>
      <c r="C48" s="9"/>
      <c r="D48" s="11"/>
      <c r="E48" s="11"/>
      <c r="F48" s="11"/>
      <c r="G48" s="32">
        <f>G47+D48-E48-F48</f>
        <v>4523.160000000001</v>
      </c>
      <c r="H48" s="11"/>
      <c r="I48" s="11"/>
    </row>
    <row r="49" spans="1:9" ht="12.75">
      <c r="A49" s="9"/>
      <c r="B49" s="9"/>
      <c r="C49" s="9"/>
      <c r="D49" s="11"/>
      <c r="E49" s="11"/>
      <c r="F49" s="11"/>
      <c r="G49" s="32">
        <f>G48+D49-E49-F49</f>
        <v>4523.160000000001</v>
      </c>
      <c r="H49" s="11"/>
      <c r="I49" s="11"/>
    </row>
    <row r="50" spans="1:9" ht="12.75">
      <c r="A50" s="9"/>
      <c r="B50" s="9"/>
      <c r="C50" s="9"/>
      <c r="D50" s="11"/>
      <c r="E50" s="11"/>
      <c r="F50" s="11"/>
      <c r="G50" s="32"/>
      <c r="H50" s="11"/>
      <c r="I50" s="11"/>
    </row>
    <row r="51" spans="1:10" ht="12.75">
      <c r="A51" s="9"/>
      <c r="B51" s="9"/>
      <c r="C51" s="9"/>
      <c r="D51" s="11"/>
      <c r="E51" s="11"/>
      <c r="F51" s="11"/>
      <c r="G51" s="32"/>
      <c r="H51" s="11"/>
      <c r="I51" s="11"/>
      <c r="J51" s="15"/>
    </row>
    <row r="52" spans="1:9" ht="12.75">
      <c r="A52" s="9"/>
      <c r="B52" s="9"/>
      <c r="C52" s="9"/>
      <c r="D52" s="11"/>
      <c r="E52" s="11"/>
      <c r="F52" s="11"/>
      <c r="G52" s="32"/>
      <c r="H52" s="11"/>
      <c r="I52" s="11"/>
    </row>
    <row r="53" spans="1:9" ht="12.75">
      <c r="A53" s="37"/>
      <c r="B53" s="37"/>
      <c r="C53" s="35" t="s">
        <v>27</v>
      </c>
      <c r="D53" s="36">
        <f>SUM(D9:D52)</f>
        <v>3721.8999999999996</v>
      </c>
      <c r="E53" s="36">
        <f>SUM(E9:E52)</f>
        <v>1754.3199999999997</v>
      </c>
      <c r="F53" s="36">
        <f>SUM(F10:F52)</f>
        <v>879.5</v>
      </c>
      <c r="G53" s="36">
        <f>G9+D53-E53-F53</f>
        <v>4523.16</v>
      </c>
      <c r="H53" s="36">
        <v>0</v>
      </c>
      <c r="I53" s="36">
        <f>SUM(I10:I52)</f>
        <v>0</v>
      </c>
    </row>
    <row r="54" spans="3:9" ht="12.75">
      <c r="C54" t="s">
        <v>44</v>
      </c>
      <c r="D54"/>
      <c r="E54"/>
      <c r="F54"/>
      <c r="I54"/>
    </row>
    <row r="55" spans="4:9" ht="12.75">
      <c r="D55"/>
      <c r="E55"/>
      <c r="F55"/>
      <c r="I55"/>
    </row>
    <row r="56" spans="4:9" ht="12.75">
      <c r="D56"/>
      <c r="E56"/>
      <c r="F56"/>
      <c r="I56"/>
    </row>
    <row r="57" spans="4:9" ht="12.75">
      <c r="D57"/>
      <c r="E57"/>
      <c r="F57"/>
      <c r="I57"/>
    </row>
    <row r="58" spans="4:9" ht="12.75">
      <c r="D58"/>
      <c r="E58"/>
      <c r="F58"/>
      <c r="I58"/>
    </row>
    <row r="59" spans="4:9" ht="12.75">
      <c r="D59"/>
      <c r="E59"/>
      <c r="F59"/>
      <c r="I59"/>
    </row>
    <row r="60" spans="4:9" ht="12.75">
      <c r="D60"/>
      <c r="E60"/>
      <c r="F60"/>
      <c r="I60"/>
    </row>
    <row r="61" spans="4:9" ht="12.75">
      <c r="D61"/>
      <c r="E61"/>
      <c r="F61"/>
      <c r="I61"/>
    </row>
    <row r="62" spans="4:9" ht="12.75">
      <c r="D62"/>
      <c r="E62"/>
      <c r="F62"/>
      <c r="I62"/>
    </row>
    <row r="63" spans="4:9" ht="12.75">
      <c r="D63"/>
      <c r="E63"/>
      <c r="F63"/>
      <c r="I63"/>
    </row>
    <row r="64" spans="4:9" ht="12.75">
      <c r="D64"/>
      <c r="E64"/>
      <c r="F64"/>
      <c r="I64"/>
    </row>
    <row r="65" spans="4:9" ht="12.75">
      <c r="D65"/>
      <c r="E65"/>
      <c r="F65"/>
      <c r="I65"/>
    </row>
    <row r="66" spans="4:9" ht="12.75">
      <c r="D66"/>
      <c r="E66"/>
      <c r="F66"/>
      <c r="I66"/>
    </row>
    <row r="67" spans="1:9" ht="12.75">
      <c r="A67" s="15"/>
      <c r="B67" s="15"/>
      <c r="C67" s="15"/>
      <c r="D67" s="38"/>
      <c r="E67" s="38"/>
      <c r="F67" s="38"/>
      <c r="G67" s="15"/>
      <c r="H67" s="15"/>
      <c r="I67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22.00390625" style="0" customWidth="1"/>
    <col min="4" max="4" width="11.421875" style="0" customWidth="1"/>
    <col min="5" max="5" width="10.140625" style="0" customWidth="1"/>
    <col min="6" max="6" width="10.28125" style="0" customWidth="1"/>
    <col min="7" max="7" width="10.8515625" style="0" customWidth="1"/>
    <col min="8" max="8" width="5.57421875" style="0" customWidth="1"/>
    <col min="9" max="9" width="6.421875" style="0" customWidth="1"/>
  </cols>
  <sheetData>
    <row r="1" spans="1:9" ht="12.75">
      <c r="A1" s="7" t="s">
        <v>8</v>
      </c>
      <c r="D1" s="4"/>
      <c r="E1" s="4"/>
      <c r="F1" s="4"/>
      <c r="I1" s="4"/>
    </row>
    <row r="2" spans="4:9" ht="12.75">
      <c r="D2" s="4"/>
      <c r="E2" s="4"/>
      <c r="F2" s="4"/>
      <c r="I2" s="4"/>
    </row>
    <row r="3" spans="1:9" ht="12.75">
      <c r="A3" s="7"/>
      <c r="D3" s="4"/>
      <c r="E3" s="4"/>
      <c r="F3" s="4"/>
      <c r="I3" s="4"/>
    </row>
    <row r="4" spans="2:9" ht="20.25">
      <c r="B4" s="1"/>
      <c r="C4" s="1" t="s">
        <v>20</v>
      </c>
      <c r="D4" s="6"/>
      <c r="E4" s="6"/>
      <c r="F4" s="6"/>
      <c r="G4" s="1"/>
      <c r="H4" s="2"/>
      <c r="I4" s="5"/>
    </row>
    <row r="5" spans="3:9" ht="12.75">
      <c r="C5" t="s">
        <v>21</v>
      </c>
      <c r="D5" s="4"/>
      <c r="E5" s="4"/>
      <c r="F5" s="4"/>
      <c r="I5" s="4"/>
    </row>
    <row r="6" spans="1:9" ht="12.75">
      <c r="A6" s="12" t="s">
        <v>0</v>
      </c>
      <c r="B6" s="12"/>
      <c r="C6" s="13" t="s">
        <v>3</v>
      </c>
      <c r="D6" s="44" t="s">
        <v>4</v>
      </c>
      <c r="E6" s="44" t="s">
        <v>15</v>
      </c>
      <c r="F6" s="45"/>
      <c r="G6" s="47" t="s">
        <v>5</v>
      </c>
      <c r="H6" s="13" t="s">
        <v>6</v>
      </c>
      <c r="I6" s="14" t="s">
        <v>13</v>
      </c>
    </row>
    <row r="7" spans="1:9" ht="12.75">
      <c r="A7" s="12"/>
      <c r="B7" s="12"/>
      <c r="C7" s="13"/>
      <c r="D7" s="44"/>
      <c r="E7" s="14" t="s">
        <v>12</v>
      </c>
      <c r="F7" s="14" t="s">
        <v>14</v>
      </c>
      <c r="G7" s="47"/>
      <c r="H7" s="13"/>
      <c r="I7" s="14"/>
    </row>
    <row r="8" spans="1:9" ht="30.75">
      <c r="A8" s="27" t="s">
        <v>1</v>
      </c>
      <c r="B8" s="27" t="s">
        <v>2</v>
      </c>
      <c r="C8" s="28"/>
      <c r="D8" s="29" t="s">
        <v>7</v>
      </c>
      <c r="E8" s="48" t="s">
        <v>7</v>
      </c>
      <c r="F8" s="48" t="s">
        <v>7</v>
      </c>
      <c r="G8" s="30" t="s">
        <v>7</v>
      </c>
      <c r="H8" s="30" t="s">
        <v>7</v>
      </c>
      <c r="I8" s="29" t="s">
        <v>7</v>
      </c>
    </row>
    <row r="9" spans="1:9" ht="12.75">
      <c r="A9" s="9"/>
      <c r="B9" s="9"/>
      <c r="C9" s="9" t="s">
        <v>22</v>
      </c>
      <c r="D9" s="32">
        <v>56442</v>
      </c>
      <c r="E9" s="32">
        <v>54523.1</v>
      </c>
      <c r="F9" s="32">
        <v>7885</v>
      </c>
      <c r="G9" s="32">
        <v>52978.94</v>
      </c>
      <c r="H9" s="9"/>
      <c r="I9" s="32">
        <v>55</v>
      </c>
    </row>
    <row r="10" spans="1:9" ht="12.75">
      <c r="A10" s="9">
        <v>31</v>
      </c>
      <c r="B10" s="9">
        <v>10</v>
      </c>
      <c r="C10" s="9" t="s">
        <v>18</v>
      </c>
      <c r="D10" s="40">
        <v>4.65</v>
      </c>
      <c r="E10" s="40"/>
      <c r="F10" s="11"/>
      <c r="G10" s="32">
        <f aca="true" t="shared" si="0" ref="G10:G16">G9+D10-E10-F10</f>
        <v>52983.590000000004</v>
      </c>
      <c r="H10" s="11">
        <v>4.65</v>
      </c>
      <c r="I10" s="11"/>
    </row>
    <row r="11" spans="1:9" ht="12.75">
      <c r="A11" s="9"/>
      <c r="B11" s="9"/>
      <c r="C11" s="9" t="s">
        <v>19</v>
      </c>
      <c r="D11" s="40"/>
      <c r="E11" s="40"/>
      <c r="F11" s="11">
        <v>7</v>
      </c>
      <c r="G11" s="32">
        <f t="shared" si="0"/>
        <v>52976.590000000004</v>
      </c>
      <c r="H11" s="9"/>
      <c r="I11" s="11">
        <v>7</v>
      </c>
    </row>
    <row r="12" spans="1:9" ht="12.75">
      <c r="A12" s="9"/>
      <c r="B12" s="9"/>
      <c r="C12" s="9" t="s">
        <v>23</v>
      </c>
      <c r="D12" s="40"/>
      <c r="E12" s="40">
        <v>4498</v>
      </c>
      <c r="F12" s="11"/>
      <c r="G12" s="32">
        <f t="shared" si="0"/>
        <v>48478.590000000004</v>
      </c>
      <c r="H12" s="9"/>
      <c r="I12" s="11"/>
    </row>
    <row r="13" spans="1:9" ht="12.75">
      <c r="A13" s="9"/>
      <c r="B13" s="9"/>
      <c r="C13" s="9" t="s">
        <v>24</v>
      </c>
      <c r="D13" s="40"/>
      <c r="E13" s="40">
        <v>4951</v>
      </c>
      <c r="F13" s="11"/>
      <c r="G13" s="32">
        <f t="shared" si="0"/>
        <v>43527.590000000004</v>
      </c>
      <c r="H13" s="9"/>
      <c r="I13" s="11"/>
    </row>
    <row r="14" spans="1:9" ht="12.75">
      <c r="A14" s="9"/>
      <c r="B14" s="9"/>
      <c r="C14" s="9" t="s">
        <v>25</v>
      </c>
      <c r="D14" s="40"/>
      <c r="E14" s="40">
        <v>10544</v>
      </c>
      <c r="F14" s="11"/>
      <c r="G14" s="32">
        <f t="shared" si="0"/>
        <v>32983.590000000004</v>
      </c>
      <c r="H14" s="9"/>
      <c r="I14" s="11"/>
    </row>
    <row r="15" spans="1:9" ht="12.75">
      <c r="A15" s="9"/>
      <c r="B15" s="9"/>
      <c r="C15" s="9" t="s">
        <v>10</v>
      </c>
      <c r="D15" s="40"/>
      <c r="E15" s="40"/>
      <c r="F15" s="11">
        <v>60</v>
      </c>
      <c r="G15" s="32">
        <f t="shared" si="0"/>
        <v>32923.590000000004</v>
      </c>
      <c r="H15" s="9"/>
      <c r="I15" s="11">
        <v>60</v>
      </c>
    </row>
    <row r="16" spans="1:9" ht="12.75">
      <c r="A16" s="9"/>
      <c r="B16" s="9"/>
      <c r="C16" s="9" t="s">
        <v>16</v>
      </c>
      <c r="D16" s="40"/>
      <c r="E16" s="40"/>
      <c r="F16" s="11">
        <v>159</v>
      </c>
      <c r="G16" s="32">
        <f t="shared" si="0"/>
        <v>32764.590000000004</v>
      </c>
      <c r="H16" s="9"/>
      <c r="I16" s="11">
        <v>159</v>
      </c>
    </row>
    <row r="17" spans="1:9" ht="12.75">
      <c r="A17" s="9"/>
      <c r="B17" s="9"/>
      <c r="C17" s="9"/>
      <c r="D17" s="40"/>
      <c r="E17" s="40"/>
      <c r="F17" s="11"/>
      <c r="G17" s="32"/>
      <c r="H17" s="9"/>
      <c r="I17" s="11"/>
    </row>
    <row r="18" spans="1:9" ht="12.75">
      <c r="A18" s="9"/>
      <c r="B18" s="9"/>
      <c r="C18" s="9"/>
      <c r="D18" s="40"/>
      <c r="E18" s="40"/>
      <c r="F18" s="11"/>
      <c r="G18" s="32"/>
      <c r="H18" s="9"/>
      <c r="I18" s="11"/>
    </row>
    <row r="19" spans="1:9" ht="12.75">
      <c r="A19" s="9"/>
      <c r="B19" s="9"/>
      <c r="C19" s="9"/>
      <c r="D19" s="40"/>
      <c r="E19" s="40"/>
      <c r="F19" s="11"/>
      <c r="G19" s="32"/>
      <c r="H19" s="9"/>
      <c r="I19" s="11"/>
    </row>
    <row r="20" spans="1:9" ht="12.75">
      <c r="A20" s="9"/>
      <c r="B20" s="9"/>
      <c r="C20" s="9"/>
      <c r="D20" s="40"/>
      <c r="E20" s="40"/>
      <c r="F20" s="11"/>
      <c r="G20" s="32"/>
      <c r="H20" s="9"/>
      <c r="I20" s="11"/>
    </row>
    <row r="21" spans="1:9" ht="12.75">
      <c r="A21" s="9"/>
      <c r="B21" s="9"/>
      <c r="C21" s="9"/>
      <c r="D21" s="40"/>
      <c r="E21" s="40"/>
      <c r="F21" s="11"/>
      <c r="G21" s="32"/>
      <c r="H21" s="9"/>
      <c r="I21" s="11"/>
    </row>
    <row r="22" spans="1:9" ht="12.75">
      <c r="A22" s="9"/>
      <c r="B22" s="9"/>
      <c r="C22" s="9"/>
      <c r="D22" s="40"/>
      <c r="E22" s="40"/>
      <c r="F22" s="11"/>
      <c r="G22" s="32"/>
      <c r="H22" s="9"/>
      <c r="I22" s="11"/>
    </row>
    <row r="23" spans="1:9" ht="12.75">
      <c r="A23" s="9"/>
      <c r="B23" s="9"/>
      <c r="C23" s="9"/>
      <c r="D23" s="40"/>
      <c r="E23" s="40"/>
      <c r="F23" s="11"/>
      <c r="G23" s="32"/>
      <c r="H23" s="9"/>
      <c r="I23" s="11"/>
    </row>
    <row r="24" spans="1:9" ht="12.75">
      <c r="A24" s="9"/>
      <c r="B24" s="9"/>
      <c r="C24" s="9"/>
      <c r="D24" s="40"/>
      <c r="E24" s="40"/>
      <c r="F24" s="11"/>
      <c r="G24" s="32"/>
      <c r="H24" s="9"/>
      <c r="I24" s="11"/>
    </row>
    <row r="25" spans="1:9" ht="12.75">
      <c r="A25" s="9"/>
      <c r="B25" s="9"/>
      <c r="C25" s="9"/>
      <c r="D25" s="40"/>
      <c r="E25" s="40"/>
      <c r="F25" s="11"/>
      <c r="G25" s="32"/>
      <c r="H25" s="9"/>
      <c r="I25" s="11"/>
    </row>
    <row r="26" spans="1:9" ht="12.75">
      <c r="A26" s="9"/>
      <c r="B26" s="9"/>
      <c r="C26" s="9"/>
      <c r="D26" s="40"/>
      <c r="E26" s="40"/>
      <c r="F26" s="11"/>
      <c r="G26" s="32"/>
      <c r="H26" s="9"/>
      <c r="I26" s="11"/>
    </row>
    <row r="27" spans="1:9" ht="12.75">
      <c r="A27" s="9"/>
      <c r="B27" s="9"/>
      <c r="C27" s="9"/>
      <c r="D27" s="40"/>
      <c r="E27" s="40"/>
      <c r="F27" s="11"/>
      <c r="G27" s="32"/>
      <c r="H27" s="9"/>
      <c r="I27" s="11"/>
    </row>
    <row r="28" spans="1:9" ht="12.75">
      <c r="A28" s="9"/>
      <c r="B28" s="9"/>
      <c r="C28" s="9"/>
      <c r="D28" s="40"/>
      <c r="E28" s="40"/>
      <c r="F28" s="11"/>
      <c r="G28" s="32"/>
      <c r="H28" s="9"/>
      <c r="I28" s="11"/>
    </row>
    <row r="29" spans="1:9" ht="12.75">
      <c r="A29" s="9"/>
      <c r="B29" s="9"/>
      <c r="C29" s="9"/>
      <c r="D29" s="40"/>
      <c r="E29" s="40"/>
      <c r="F29" s="11"/>
      <c r="G29" s="32"/>
      <c r="H29" s="9"/>
      <c r="I29" s="11"/>
    </row>
    <row r="30" spans="1:9" ht="12.75">
      <c r="A30" s="9"/>
      <c r="B30" s="9"/>
      <c r="C30" s="9"/>
      <c r="D30" s="40"/>
      <c r="E30" s="40"/>
      <c r="F30" s="11"/>
      <c r="G30" s="32"/>
      <c r="H30" s="9"/>
      <c r="I30" s="11"/>
    </row>
    <row r="31" spans="1:9" ht="12.75">
      <c r="A31" s="9"/>
      <c r="B31" s="9"/>
      <c r="C31" s="9"/>
      <c r="D31" s="40"/>
      <c r="E31" s="40"/>
      <c r="F31" s="11"/>
      <c r="G31" s="32"/>
      <c r="H31" s="9"/>
      <c r="I31" s="11"/>
    </row>
    <row r="32" spans="1:9" ht="12.75">
      <c r="A32" s="9"/>
      <c r="B32" s="9"/>
      <c r="C32" s="9"/>
      <c r="D32" s="40"/>
      <c r="E32" s="40"/>
      <c r="F32" s="11"/>
      <c r="G32" s="32"/>
      <c r="H32" s="9"/>
      <c r="I32" s="11"/>
    </row>
    <row r="33" spans="1:9" ht="12.75">
      <c r="A33" s="9"/>
      <c r="B33" s="9"/>
      <c r="C33" s="9"/>
      <c r="D33" s="40"/>
      <c r="E33" s="40"/>
      <c r="F33" s="11"/>
      <c r="G33" s="32"/>
      <c r="H33" s="9"/>
      <c r="I33" s="11"/>
    </row>
    <row r="34" spans="1:9" ht="12.75">
      <c r="A34" s="9"/>
      <c r="B34" s="9"/>
      <c r="C34" s="9"/>
      <c r="D34" s="40"/>
      <c r="E34" s="40"/>
      <c r="F34" s="11"/>
      <c r="G34" s="32"/>
      <c r="H34" s="9"/>
      <c r="I34" s="11"/>
    </row>
    <row r="35" spans="1:9" ht="12.75">
      <c r="A35" s="33"/>
      <c r="B35" s="33"/>
      <c r="C35" s="33"/>
      <c r="D35" s="34"/>
      <c r="E35" s="34"/>
      <c r="F35" s="34"/>
      <c r="G35" s="32"/>
      <c r="H35" s="33"/>
      <c r="I35" s="34"/>
    </row>
    <row r="36" spans="1:9" ht="12.75">
      <c r="A36" s="9"/>
      <c r="B36" s="9"/>
      <c r="C36" s="9"/>
      <c r="D36" s="39"/>
      <c r="E36" s="39"/>
      <c r="F36" s="11"/>
      <c r="G36" s="32"/>
      <c r="H36" s="9"/>
      <c r="I36" s="11"/>
    </row>
    <row r="37" spans="1:9" ht="12.75">
      <c r="A37" s="9"/>
      <c r="B37" s="9"/>
      <c r="C37" s="9"/>
      <c r="D37" s="39"/>
      <c r="E37" s="39"/>
      <c r="F37" s="11"/>
      <c r="G37" s="32"/>
      <c r="H37" s="9"/>
      <c r="I37" s="11"/>
    </row>
    <row r="38" spans="1:9" ht="12.75">
      <c r="A38" s="9"/>
      <c r="B38" s="9"/>
      <c r="C38" s="9"/>
      <c r="D38" s="39"/>
      <c r="E38" s="39"/>
      <c r="F38" s="11"/>
      <c r="G38" s="32"/>
      <c r="H38" s="9"/>
      <c r="I38" s="11"/>
    </row>
    <row r="39" spans="1:9" ht="12.75">
      <c r="A39" s="33"/>
      <c r="B39" s="33"/>
      <c r="C39" s="33"/>
      <c r="D39" s="34"/>
      <c r="E39" s="34"/>
      <c r="F39" s="34"/>
      <c r="G39" s="31"/>
      <c r="H39" s="34"/>
      <c r="I39" s="34"/>
    </row>
    <row r="40" spans="1:9" ht="12.75">
      <c r="A40" s="43"/>
      <c r="B40" s="43"/>
      <c r="C40" s="41" t="s">
        <v>9</v>
      </c>
      <c r="D40" s="42">
        <f>SUM(D9:D39)</f>
        <v>56446.65</v>
      </c>
      <c r="E40" s="42">
        <f>SUM(E9:E39)</f>
        <v>74516.1</v>
      </c>
      <c r="F40" s="42">
        <f>SUM(F9:F39)</f>
        <v>8111</v>
      </c>
      <c r="G40" s="42">
        <v>32764.59</v>
      </c>
      <c r="H40" s="41">
        <v>4.65</v>
      </c>
      <c r="I40" s="42">
        <f>SUM(I9:I39)</f>
        <v>281</v>
      </c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ht="12.75">
      <c r="C45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1.00390625" style="0" customWidth="1"/>
    <col min="2" max="2" width="10.421875" style="0" customWidth="1"/>
    <col min="3" max="3" width="11.57421875" style="0" customWidth="1"/>
    <col min="4" max="4" width="8.8515625" style="0" customWidth="1"/>
  </cols>
  <sheetData>
    <row r="1" spans="1:4" ht="15.75">
      <c r="A1" s="16"/>
      <c r="B1" s="16"/>
      <c r="C1" s="16"/>
      <c r="D1" s="16"/>
    </row>
    <row r="2" spans="1:4" ht="15">
      <c r="A2" s="17"/>
      <c r="B2" s="17"/>
      <c r="C2" s="17"/>
      <c r="D2" s="17"/>
    </row>
    <row r="8" spans="1:2" ht="12.75">
      <c r="A8" s="18"/>
      <c r="B8" s="18"/>
    </row>
    <row r="9" spans="1:4" ht="14.25" customHeight="1">
      <c r="A9" s="18"/>
      <c r="B9" s="18"/>
      <c r="C9" s="19"/>
      <c r="D9" s="18"/>
    </row>
    <row r="10" spans="1:4" ht="12.75">
      <c r="A10" s="20"/>
      <c r="B10" s="21"/>
      <c r="C10" s="19"/>
      <c r="D10" s="21"/>
    </row>
    <row r="11" spans="1:4" ht="12.75">
      <c r="A11" s="20"/>
      <c r="B11" s="20"/>
      <c r="C11" s="18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  <row r="19" spans="1:4" ht="12.75">
      <c r="A19" s="20"/>
      <c r="B19" s="20"/>
      <c r="C19" s="20"/>
      <c r="D19" s="20"/>
    </row>
    <row r="20" spans="1:4" ht="12.75">
      <c r="A20" s="20"/>
      <c r="B20" s="20"/>
      <c r="C20" s="20"/>
      <c r="D20" s="20"/>
    </row>
    <row r="21" spans="1:4" ht="12.75">
      <c r="A21" s="20"/>
      <c r="B21" s="20"/>
      <c r="C21" s="20"/>
      <c r="D21" s="20"/>
    </row>
    <row r="22" spans="1:4" ht="12.75">
      <c r="A22" s="20"/>
      <c r="B22" s="20"/>
      <c r="C22" s="20"/>
      <c r="D22" s="20"/>
    </row>
    <row r="23" spans="1:4" ht="12.75">
      <c r="A23" s="20"/>
      <c r="B23" s="20"/>
      <c r="C23" s="20"/>
      <c r="D23" s="20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  <row r="31" spans="1:4" ht="12.75">
      <c r="A31" s="20"/>
      <c r="B31" s="20"/>
      <c r="C31" s="20"/>
      <c r="D31" s="20"/>
    </row>
    <row r="32" spans="1:4" ht="12.75">
      <c r="A32" s="20"/>
      <c r="B32" s="20"/>
      <c r="C32" s="20"/>
      <c r="D32" s="20"/>
    </row>
    <row r="33" spans="1:4" ht="12.75">
      <c r="A33" s="20"/>
      <c r="B33" s="20"/>
      <c r="C33" s="20"/>
      <c r="D33" s="20"/>
    </row>
    <row r="34" spans="1:4" ht="12.75">
      <c r="A34" s="20"/>
      <c r="B34" s="20"/>
      <c r="C34" s="20"/>
      <c r="D34" s="20"/>
    </row>
    <row r="35" spans="1:4" ht="12.75">
      <c r="A35" s="20"/>
      <c r="B35" s="20"/>
      <c r="C35" s="20"/>
      <c r="D35" s="20"/>
    </row>
    <row r="36" spans="1:4" ht="12.75">
      <c r="A36" s="22"/>
      <c r="B36" s="22"/>
      <c r="C36" s="21"/>
      <c r="D36" s="20"/>
    </row>
    <row r="37" spans="1:4" ht="12.75">
      <c r="A37" s="20"/>
      <c r="B37" s="20"/>
      <c r="C37" s="20"/>
      <c r="D37" s="20"/>
    </row>
    <row r="38" spans="1:4" ht="12.75">
      <c r="A38" s="20"/>
      <c r="B38" s="20"/>
      <c r="C38" s="20"/>
      <c r="D38" s="20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23"/>
      <c r="C55" s="15"/>
      <c r="D55" s="15"/>
    </row>
    <row r="56" spans="1:4" ht="12.75">
      <c r="A56" s="24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23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23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25"/>
      <c r="C83" s="2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25"/>
      <c r="C86" s="2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26"/>
      <c r="C89" s="26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23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</sheetData>
  <sheetProtection/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</dc:creator>
  <cp:keywords/>
  <dc:description/>
  <cp:lastModifiedBy>ADMIN</cp:lastModifiedBy>
  <cp:lastPrinted>2024-04-03T05:23:50Z</cp:lastPrinted>
  <dcterms:created xsi:type="dcterms:W3CDTF">2005-06-18T18:58:32Z</dcterms:created>
  <dcterms:modified xsi:type="dcterms:W3CDTF">2024-04-03T05:28:16Z</dcterms:modified>
  <cp:category/>
  <cp:version/>
  <cp:contentType/>
  <cp:contentStatus/>
</cp:coreProperties>
</file>